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ของฉัน\งาน สขร.67\งาน ขสร. 2569\"/>
    </mc:Choice>
  </mc:AlternateContent>
  <bookViews>
    <workbookView xWindow="0" yWindow="0" windowWidth="28800" windowHeight="12480"/>
  </bookViews>
  <sheets>
    <sheet name="ธันวาคม 68" sheetId="1" r:id="rId1"/>
  </sheets>
  <definedNames>
    <definedName name="_xlnm._FilterDatabase" localSheetId="0" hidden="1">'ธันวาคม 68'!$A$5:$O$100</definedName>
    <definedName name="_xlnm.Print_Area" localSheetId="0">'ธันวาคม 68'!$B$1:$J$122</definedName>
    <definedName name="_xlnm.Print_Titles" localSheetId="0">'ธันวาคม 68'!$1:$5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7" i="1"/>
  <c r="B10" i="1"/>
  <c r="E10" i="1"/>
  <c r="H11" i="1"/>
  <c r="E14" i="1"/>
  <c r="H15" i="1"/>
  <c r="E17" i="1"/>
  <c r="H18" i="1"/>
  <c r="E20" i="1"/>
  <c r="H21" i="1"/>
  <c r="E23" i="1"/>
  <c r="H24" i="1"/>
  <c r="E26" i="1"/>
  <c r="H27" i="1"/>
  <c r="E29" i="1"/>
  <c r="H30" i="1"/>
  <c r="E32" i="1"/>
  <c r="H33" i="1"/>
  <c r="E35" i="1"/>
  <c r="H36" i="1"/>
  <c r="E38" i="1"/>
  <c r="H39" i="1"/>
  <c r="E41" i="1"/>
  <c r="H42" i="1"/>
  <c r="E44" i="1"/>
  <c r="H45" i="1"/>
  <c r="E47" i="1"/>
  <c r="H48" i="1"/>
  <c r="E51" i="1"/>
  <c r="H52" i="1"/>
  <c r="E55" i="1"/>
  <c r="H56" i="1"/>
  <c r="E59" i="1"/>
  <c r="H60" i="1"/>
  <c r="E63" i="1"/>
  <c r="H64" i="1"/>
  <c r="B67" i="1"/>
  <c r="E67" i="1"/>
  <c r="H68" i="1"/>
  <c r="E71" i="1"/>
  <c r="H72" i="1"/>
  <c r="E79" i="1"/>
  <c r="H80" i="1"/>
  <c r="E83" i="1"/>
  <c r="H84" i="1"/>
  <c r="E103" i="1"/>
  <c r="H104" i="1"/>
  <c r="B107" i="1"/>
  <c r="H108" i="1"/>
  <c r="E119" i="1"/>
  <c r="H120" i="1"/>
</calcChain>
</file>

<file path=xl/sharedStrings.xml><?xml version="1.0" encoding="utf-8"?>
<sst xmlns="http://schemas.openxmlformats.org/spreadsheetml/2006/main" count="443" uniqueCount="173">
  <si>
    <t>CNTR- 000110/69</t>
  </si>
  <si>
    <t>ลงวันที่ 30 ธ.ค.68</t>
  </si>
  <si>
    <t>เลขที่ 38/69</t>
  </si>
  <si>
    <t>ตามระเบียบพัสดุฯ</t>
  </si>
  <si>
    <t>69-45-00111-53320300-00010-00003</t>
  </si>
  <si>
    <t>บันทึกข้อตกลงจ้าง</t>
  </si>
  <si>
    <t>คุณสมบัติครบและ</t>
  </si>
  <si>
    <t>ร้านหงษ์ทองทำป้าย</t>
  </si>
  <si>
    <t>เฉพาะเจาะจง</t>
  </si>
  <si>
    <t>จ้าทำป้ายรวมคะแนนการเลือกตั้ง</t>
  </si>
  <si>
    <t>ยกเว้นตามหนังสือ ว.322</t>
  </si>
  <si>
    <t>CNTR- 000109/69</t>
  </si>
  <si>
    <t>ลงวันที่ 30 ธ.ค.69</t>
  </si>
  <si>
    <t>เลขที่ 37/69</t>
  </si>
  <si>
    <t>69-45-00111-5320300-00009</t>
  </si>
  <si>
    <t>บันทึกข้อตกลงซื้อ</t>
  </si>
  <si>
    <t>ร้านเอ็นพีเทรดดิ้ง</t>
  </si>
  <si>
    <t xml:space="preserve">จัดซื้อวัสดุอุปกรณ์ แบบพิมพ์ คู่มืออื่น ๆ เพื่อใช้ในการเลือกตั้ง </t>
  </si>
  <si>
    <t>CNTR -00108/69</t>
  </si>
  <si>
    <t>เลขที่ 36/69</t>
  </si>
  <si>
    <t>69-45-00111-5320300-00008</t>
  </si>
  <si>
    <t>บันทึกตกลงจ้าง</t>
  </si>
  <si>
    <t>บริษัท สมทรัพย์บริบูรณ์ จำกัด</t>
  </si>
  <si>
    <t>จัดจ้างทำตราประทับบัตรเลือก  ท้องถิ่น</t>
  </si>
  <si>
    <t>CNTR 000113/69</t>
  </si>
  <si>
    <t>ลงวันที่ 26 ธ.ค. 68</t>
  </si>
  <si>
    <t>เลขที่ 35/69</t>
  </si>
  <si>
    <t>69-45-00111-5330300-00001</t>
  </si>
  <si>
    <t>บันทึกตกลงซื้อ</t>
  </si>
  <si>
    <t>นางสำราญ  ปิ่นแก้ว</t>
  </si>
  <si>
    <t>จัดซื้อเครื่องดื่มสำหรับประชาชน</t>
  </si>
  <si>
    <t>ลงวันที่ 26 ธ.ค..68</t>
  </si>
  <si>
    <t>เลขคุมสัญญา 690114420442</t>
  </si>
  <si>
    <t>เลขที่ 34/69</t>
  </si>
  <si>
    <t>เลขที่โครงการ 69019438431</t>
  </si>
  <si>
    <t>โรงพิมพ์อาสา</t>
  </si>
  <si>
    <t>จัดซื้อสิ่งพิมพ์ ใช้ในการเลือกตั้ง</t>
  </si>
  <si>
    <t>CNTR 000112/69</t>
  </si>
  <si>
    <t>ลงวันที่ 26 ธ.ค.68</t>
  </si>
  <si>
    <t>เลขที่คุมสัญญา 690114204889</t>
  </si>
  <si>
    <t>-</t>
  </si>
  <si>
    <t>เลขที่ 33/69</t>
  </si>
  <si>
    <t>เลขที่โครงการ 686919215522</t>
  </si>
  <si>
    <t>บ.เอ็ม เค เค โพรเทรส จำกัด</t>
  </si>
  <si>
    <t>จัดซื้อวัสดุอุปกรณ์การเลือกตั้ง ชุดปฎิบัติงาน</t>
  </si>
  <si>
    <t>CNTR- 000106/69</t>
  </si>
  <si>
    <t>ลงวันที่ 26 ธ.ค  68</t>
  </si>
  <si>
    <t>เลขที่ 32/69</t>
  </si>
  <si>
    <t>69-45-00111-5320300-00006</t>
  </si>
  <si>
    <t>บริษัท รุ่งทวี กราฟฟิกดีไซน์ จำกัด</t>
  </si>
  <si>
    <t>จ้างทำป้ายไวนิล ประชาสัมพันธ์ณรงค์การเลือกตั้ง</t>
  </si>
  <si>
    <t>CNTR- 00085/69</t>
  </si>
  <si>
    <t>เลขที่ 31/69</t>
  </si>
  <si>
    <t>69-45-00111-5331100-00003</t>
  </si>
  <si>
    <t>ร้านเกษร การค้า</t>
  </si>
  <si>
    <t>จัดซื้อวัสดุไฟฟ้า</t>
  </si>
  <si>
    <t>เลขคุมสัญญา 681214480909</t>
  </si>
  <si>
    <t>เลขที่ 30/69</t>
  </si>
  <si>
    <t>ฌลขที่โครงการ 68129506832</t>
  </si>
  <si>
    <t>บันทึกข้อตกลง ซื้อ</t>
  </si>
  <si>
    <t>จัดซื้อวัสดุก่อสร้าง</t>
  </si>
  <si>
    <t>CNTR- 00089/69</t>
  </si>
  <si>
    <t>ลงวันที่ 25 ธ.ค  68</t>
  </si>
  <si>
    <t>เลขที่ 29/69</t>
  </si>
  <si>
    <t>69-45-00113-5320400-0004</t>
  </si>
  <si>
    <t>บริษัท โตโยต้า จำกัด</t>
  </si>
  <si>
    <t>จ้างซ่อมแซมรถพยาบลฉุกเฉิน เซ็คระยะ</t>
  </si>
  <si>
    <t>ลงวันที่ 25 ธ.ค.68</t>
  </si>
  <si>
    <t>เลขที่ 28/69</t>
  </si>
  <si>
    <t>บริษัท รุ่งทวี กราฟฟิก ดีไซน์ จำกัด</t>
  </si>
  <si>
    <t>จ้าทำป้าย จุดตรวจ/จุดบริการประชาชน</t>
  </si>
  <si>
    <t>CNTR- 000105/69</t>
  </si>
  <si>
    <t>ลงวันที่ 25 ธ.ค.69</t>
  </si>
  <si>
    <t>เลขที่ 28.1/69</t>
  </si>
  <si>
    <t>49-45-00111-5320300-0005</t>
  </si>
  <si>
    <t>นายธงชัย แก้วอุดม</t>
  </si>
  <si>
    <t>จ้างเหมารถเครื่องเสียงเพื่อประชาสัมพันธ์การเลือกตั้ง</t>
  </si>
  <si>
    <t>ลงวันที่ 17 ธ.ค.68</t>
  </si>
  <si>
    <t>เลขคุมสัญญา 681214385058</t>
  </si>
  <si>
    <t>เลขที่ 27/69</t>
  </si>
  <si>
    <t>เลขที่โครงการ 68129318521</t>
  </si>
  <si>
    <t>อู่ช่างเบียร์</t>
  </si>
  <si>
    <t>ซ่อมแซมรถยนต์ส่วนกลาง กฉ 7644</t>
  </si>
  <si>
    <t>CNTR 00077/69</t>
  </si>
  <si>
    <t>ลงวันที่ 17 ธ.ค. 68</t>
  </si>
  <si>
    <t>เลขที่คุมสัญญา 681214385772</t>
  </si>
  <si>
    <t>เลขที่ 26/69</t>
  </si>
  <si>
    <t>เลขที่โครงการ 68129318640</t>
  </si>
  <si>
    <t>บริษัท สมทรัพย์บริบุณ์ จำกัด</t>
  </si>
  <si>
    <t>จัดซื้อวัสดุงานบ้านงานครัว</t>
  </si>
  <si>
    <t>ลงวันที่ 17 ธ.ค..68</t>
  </si>
  <si>
    <t>CNTR-000104/69</t>
  </si>
  <si>
    <t>เลขที่ 25.1/69</t>
  </si>
  <si>
    <t>69-45-00111-5320300-00004</t>
  </si>
  <si>
    <t>บริษัท ไรวิน เอ็นเตอร์เทนเมนท์ จำกัด</t>
  </si>
  <si>
    <t>จ้างอัดสปอร์ตเพื่อใช้ประชาสัมพันธ์การเลือกตั้งท้องถิ่น</t>
  </si>
  <si>
    <t>CNTR 000100/69</t>
  </si>
  <si>
    <t>เลขที่คุมสัญญา 681214482927</t>
  </si>
  <si>
    <t>เลขที่ 25/69</t>
  </si>
  <si>
    <t>เลขที่โครงการ 68129517318</t>
  </si>
  <si>
    <t>จัดซื้อวัสดุอุปกรณ์การเลือกตั้ง</t>
  </si>
  <si>
    <t>ลงวันที่  17 ธ.ค. 69</t>
  </si>
  <si>
    <t>CNTR 00040/67</t>
  </si>
  <si>
    <t>เลขที่ 24/69</t>
  </si>
  <si>
    <t>69-45-00111-5320300-0001</t>
  </si>
  <si>
    <t>บริษัท รุ่งทวี กราฟฟิก ดีไซน์ จัด</t>
  </si>
  <si>
    <t>จ้างทำป้ายประชาสัมพันธ์รับสมัครการเลือกตั้งท้องถิ่น</t>
  </si>
  <si>
    <t>ลงวันที่ 17 ธ.ค 68</t>
  </si>
  <si>
    <t>CNTR 00073/69</t>
  </si>
  <si>
    <t>เลขที่ 23/69</t>
  </si>
  <si>
    <t>69-45-00111-5320400-0003</t>
  </si>
  <si>
    <t>จัดจ้าง ซ่อมแซ่มบำรุงรถยนต์ส่วนกลาง กร 409</t>
  </si>
  <si>
    <t>CNTR 00074/69</t>
  </si>
  <si>
    <t>ลงวันที่ 11 ธ.ค.68</t>
  </si>
  <si>
    <t>เลขคุมสัญญา 681114197986</t>
  </si>
  <si>
    <t>เลขที่ 22/69</t>
  </si>
  <si>
    <t>เลขที่โครงการ 68119202841</t>
  </si>
  <si>
    <t>ร้านเอ็น พี เทรด ดิ้ง</t>
  </si>
  <si>
    <t>จัดซื้อ วัสดุอุปกรณ์ แบบพิมพ์ คู่มืออื่น ๆเพื่อใช้ในการเลือกตั้ง</t>
  </si>
  <si>
    <t>ลงวันที่ 1 ธ.ค. 68</t>
  </si>
  <si>
    <t>เลขที่ 23/96(ยกเว้นตาม ว 322)</t>
  </si>
  <si>
    <t>นางพรทิพย์  ประดิษฐ์</t>
  </si>
  <si>
    <t>จ้างเหมาผู้ดูแลเด็ก</t>
  </si>
  <si>
    <t>ลงวันที่ 1 ธ.ค 68</t>
  </si>
  <si>
    <t>เลขที่ 22/96(ยกเว้นตาม ว 322)</t>
  </si>
  <si>
    <t>นางสาวอรุณี  จันทะไทย</t>
  </si>
  <si>
    <t>จ้างเหมาคนงานทั่วไป</t>
  </si>
  <si>
    <t>เลขที่ 14/96(ยกเว้นตาม ว 322)</t>
  </si>
  <si>
    <t>นางสาวณิชกานต์ พิลาอุ่น</t>
  </si>
  <si>
    <t>จ้างเหมาพนักงานกู้ชีพ</t>
  </si>
  <si>
    <t>เลขที่ 17/96(ยกเว้นตาม ว 322)</t>
  </si>
  <si>
    <t>นายจิราวัฒน์ นามปะมา</t>
  </si>
  <si>
    <t>เลขที่ 18/96(ยกเว้นตาม ว 322)</t>
  </si>
  <si>
    <t>นายนิวัตร  ถาปะมาต</t>
  </si>
  <si>
    <t>เลขที่ 16/96(ยกเว้นตาม ว 322)</t>
  </si>
  <si>
    <t>นายไวพจน์  สาระหงษ์</t>
  </si>
  <si>
    <t>ลงวันที่ 1ธ.ค. 68</t>
  </si>
  <si>
    <t>เลขที่ 21/96(ยกเว้นตาม ว 322)</t>
  </si>
  <si>
    <t>นายภัทรดล  เรื่องชัย</t>
  </si>
  <si>
    <t>เลขที่ 19/96(ยกเว้นตาม ว 322)</t>
  </si>
  <si>
    <t>นายอาทร พันพรม</t>
  </si>
  <si>
    <t>เลขที่ 15/96(ยกเว้นตาม ว 322)</t>
  </si>
  <si>
    <t>นายอนุชิต น้อมสมบัติ</t>
  </si>
  <si>
    <t>เลขที่ 24/96(ยกเว้นตาม ว 322)</t>
  </si>
  <si>
    <t>นางสาวเอื้ยง พันพรม</t>
  </si>
  <si>
    <t>จ้างเหมาผู้ช่วยครูผู้ดูแลเด็ก</t>
  </si>
  <si>
    <t>ลงวันที่ 1ธ. ค 68</t>
  </si>
  <si>
    <t>เลขที่ 13/96(ยกเว้นตาม ว 322)</t>
  </si>
  <si>
    <t>นายคำสิงษ์  วิชัย</t>
  </si>
  <si>
    <t>จ้างเหมาพนักงานขับรถยน์ส่วนกลาง</t>
  </si>
  <si>
    <t>เลขที่ 20/96(ยกเว้นตาม ว 322)</t>
  </si>
  <si>
    <t>นางสาวบุฝผา  ศิริ</t>
  </si>
  <si>
    <t>CNTR- 00076/69</t>
  </si>
  <si>
    <t>เลขคุมสัญญา 681214384626</t>
  </si>
  <si>
    <t>เลขที่ 21/69</t>
  </si>
  <si>
    <t>เลขที่โครงการ 68129170986</t>
  </si>
  <si>
    <t>บันทึกตกลง ซื้อ</t>
  </si>
  <si>
    <t>บริษัท แมรี่แอนแดรี่โปรดักส์ จำกัด</t>
  </si>
  <si>
    <t>จัดซื้ออาหารเสริม (นม) เดือนธันวาคม</t>
  </si>
  <si>
    <t>การจัดซื้อจัดจ้าง</t>
  </si>
  <si>
    <t>สัญญาหรือข้อตกลงใน</t>
  </si>
  <si>
    <t>โดยสังเขป</t>
  </si>
  <si>
    <t>ราคากลาง</t>
  </si>
  <si>
    <t>เลขที่และวันที่ขอ</t>
  </si>
  <si>
    <t>เหตุผลที่คัดเลือก</t>
  </si>
  <si>
    <t>ผู้ที่ได้รับการคัดเลือกและราคา</t>
  </si>
  <si>
    <t>ผู้เสนอราคาและราคาที่เสนอ</t>
  </si>
  <si>
    <t>วิธีซื้อ/จ้าง</t>
  </si>
  <si>
    <t>วงเงินงบประมาณ</t>
  </si>
  <si>
    <t>งานจัดซื้อจัดจ้าง</t>
  </si>
  <si>
    <t>ที่</t>
  </si>
  <si>
    <t>องค์การบริหารส่วนตำบลข้าวสาร    อำเภอบ้านผือ   จังหวัดอุดรธานี</t>
  </si>
  <si>
    <t>สรุปผลการดำเนินการจัดซื้อจัดจ้างในรอบเดือน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</si>
</sst>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2" fontId="3" fillId="0" borderId="2" xfId="1" applyNumberFormat="1" applyFont="1" applyBorder="1" applyAlignment="1">
      <alignment horizontal="center"/>
    </xf>
    <xf numFmtId="2" fontId="3" fillId="0" borderId="3" xfId="1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0" borderId="1" xfId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2" fontId="3" fillId="0" borderId="9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2" fontId="3" fillId="0" borderId="10" xfId="1" applyNumberFormat="1" applyFont="1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/>
    </xf>
    <xf numFmtId="43" fontId="2" fillId="0" borderId="3" xfId="1" applyFont="1" applyBorder="1" applyAlignment="1">
      <alignment horizontal="left" vertical="top" wrapText="1"/>
    </xf>
    <xf numFmtId="43" fontId="2" fillId="0" borderId="0" xfId="1" applyFont="1" applyBorder="1" applyAlignment="1">
      <alignment horizontal="left" vertical="top" wrapText="1"/>
    </xf>
    <xf numFmtId="43" fontId="2" fillId="0" borderId="7" xfId="1" applyFont="1" applyBorder="1" applyAlignment="1">
      <alignment horizontal="center" vertical="top" wrapText="1"/>
    </xf>
    <xf numFmtId="43" fontId="2" fillId="0" borderId="4" xfId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43" fontId="2" fillId="0" borderId="5" xfId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43" fontId="2" fillId="0" borderId="2" xfId="1" applyFont="1" applyBorder="1" applyAlignment="1">
      <alignment horizontal="left" vertical="top" wrapText="1"/>
    </xf>
    <xf numFmtId="43" fontId="2" fillId="0" borderId="4" xfId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3" fontId="2" fillId="0" borderId="1" xfId="1" applyFont="1" applyBorder="1" applyAlignment="1">
      <alignment horizontal="left" vertical="top" wrapText="1"/>
    </xf>
    <xf numFmtId="43" fontId="2" fillId="0" borderId="4" xfId="1" applyFont="1" applyFill="1" applyBorder="1" applyAlignment="1">
      <alignment horizontal="center" vertical="top" wrapText="1"/>
    </xf>
    <xf numFmtId="0" fontId="2" fillId="0" borderId="11" xfId="0" applyFont="1" applyBorder="1"/>
    <xf numFmtId="0" fontId="2" fillId="2" borderId="0" xfId="0" applyFont="1" applyFill="1"/>
    <xf numFmtId="43" fontId="2" fillId="0" borderId="4" xfId="1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2" fontId="4" fillId="0" borderId="2" xfId="1" applyNumberFormat="1" applyFont="1" applyBorder="1" applyAlignment="1">
      <alignment horizontal="center" vertical="center"/>
    </xf>
    <xf numFmtId="2" fontId="4" fillId="0" borderId="3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2" fontId="4" fillId="0" borderId="4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2" fontId="4" fillId="0" borderId="5" xfId="1" applyNumberFormat="1" applyFont="1" applyBorder="1" applyAlignment="1">
      <alignment horizontal="center" vertical="center"/>
    </xf>
    <xf numFmtId="2" fontId="4" fillId="0" borderId="9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tabSelected="1" view="pageBreakPreview" zoomScale="60" zoomScaleNormal="100" workbookViewId="0">
      <selection activeCell="G38" sqref="G38"/>
    </sheetView>
  </sheetViews>
  <sheetFormatPr defaultRowHeight="20.25" x14ac:dyDescent="0.3"/>
  <cols>
    <col min="1" max="1" width="6.125" style="1" customWidth="1"/>
    <col min="2" max="2" width="6.125" style="2" customWidth="1"/>
    <col min="3" max="3" width="44.125" style="1" bestFit="1" customWidth="1"/>
    <col min="4" max="4" width="12.375" style="1" customWidth="1"/>
    <col min="5" max="5" width="13" style="1" customWidth="1"/>
    <col min="6" max="6" width="12.125" style="1" customWidth="1"/>
    <col min="7" max="7" width="27.625" style="1" bestFit="1" customWidth="1"/>
    <col min="8" max="8" width="27.625" style="3" bestFit="1" customWidth="1"/>
    <col min="9" max="9" width="19.75" style="2" customWidth="1"/>
    <col min="10" max="10" width="30.25" style="2" customWidth="1"/>
    <col min="11" max="16384" width="9" style="1"/>
  </cols>
  <sheetData>
    <row r="1" spans="1:15" x14ac:dyDescent="0.3">
      <c r="B1" s="70" t="s">
        <v>172</v>
      </c>
      <c r="C1" s="70"/>
      <c r="D1" s="70"/>
      <c r="E1" s="70"/>
      <c r="F1" s="70"/>
      <c r="G1" s="70"/>
      <c r="H1" s="70"/>
      <c r="I1" s="70"/>
      <c r="J1" s="70"/>
    </row>
    <row r="2" spans="1:15" x14ac:dyDescent="0.3">
      <c r="B2" s="70" t="s">
        <v>171</v>
      </c>
      <c r="C2" s="70"/>
      <c r="D2" s="70"/>
      <c r="E2" s="70"/>
      <c r="F2" s="70"/>
      <c r="G2" s="70"/>
      <c r="H2" s="70"/>
      <c r="I2" s="70"/>
      <c r="J2" s="70"/>
    </row>
    <row r="3" spans="1:15" x14ac:dyDescent="0.3">
      <c r="B3" s="67" t="s">
        <v>170</v>
      </c>
      <c r="C3" s="67" t="s">
        <v>169</v>
      </c>
      <c r="D3" s="69" t="s">
        <v>168</v>
      </c>
      <c r="E3" s="68"/>
      <c r="F3" s="67" t="s">
        <v>167</v>
      </c>
      <c r="G3" s="66" t="s">
        <v>166</v>
      </c>
      <c r="H3" s="65" t="s">
        <v>165</v>
      </c>
      <c r="I3" s="64" t="s">
        <v>164</v>
      </c>
      <c r="J3" s="64" t="s">
        <v>163</v>
      </c>
    </row>
    <row r="4" spans="1:15" x14ac:dyDescent="0.3">
      <c r="B4" s="63"/>
      <c r="C4" s="63"/>
      <c r="D4" s="60"/>
      <c r="E4" s="60" t="s">
        <v>162</v>
      </c>
      <c r="F4" s="63"/>
      <c r="G4" s="62"/>
      <c r="H4" s="61"/>
      <c r="I4" s="60" t="s">
        <v>161</v>
      </c>
      <c r="J4" s="60" t="s">
        <v>160</v>
      </c>
    </row>
    <row r="5" spans="1:15" x14ac:dyDescent="0.3">
      <c r="A5" s="1" t="s">
        <v>40</v>
      </c>
      <c r="B5" s="59"/>
      <c r="C5" s="59"/>
      <c r="D5" s="56"/>
      <c r="E5" s="56"/>
      <c r="F5" s="59"/>
      <c r="G5" s="58"/>
      <c r="H5" s="57"/>
      <c r="I5" s="56"/>
      <c r="J5" s="56" t="s">
        <v>159</v>
      </c>
    </row>
    <row r="6" spans="1:15" x14ac:dyDescent="0.3">
      <c r="A6" s="1" t="s">
        <v>40</v>
      </c>
      <c r="B6" s="55">
        <v>1</v>
      </c>
      <c r="C6" s="19" t="s">
        <v>158</v>
      </c>
      <c r="D6" s="18">
        <v>52185</v>
      </c>
      <c r="E6" s="18">
        <f>+D6</f>
        <v>52185</v>
      </c>
      <c r="F6" s="16" t="s">
        <v>8</v>
      </c>
      <c r="G6" s="54" t="s">
        <v>157</v>
      </c>
      <c r="H6" s="16" t="s">
        <v>157</v>
      </c>
      <c r="I6" s="9" t="s">
        <v>6</v>
      </c>
      <c r="J6" s="16" t="s">
        <v>156</v>
      </c>
    </row>
    <row r="7" spans="1:15" x14ac:dyDescent="0.3">
      <c r="A7" s="1" t="s">
        <v>40</v>
      </c>
      <c r="B7" s="52"/>
      <c r="C7" s="12" t="s">
        <v>155</v>
      </c>
      <c r="D7" s="9"/>
      <c r="E7" s="9"/>
      <c r="F7" s="9"/>
      <c r="G7" s="53">
        <v>52185</v>
      </c>
      <c r="H7" s="14">
        <f>+G7</f>
        <v>52185</v>
      </c>
      <c r="I7" s="9" t="s">
        <v>3</v>
      </c>
      <c r="J7" s="9" t="s">
        <v>154</v>
      </c>
      <c r="K7" s="50"/>
    </row>
    <row r="8" spans="1:15" x14ac:dyDescent="0.3">
      <c r="A8" s="1" t="s">
        <v>40</v>
      </c>
      <c r="B8" s="52"/>
      <c r="C8" s="12" t="s">
        <v>153</v>
      </c>
      <c r="D8" s="9"/>
      <c r="E8" s="9"/>
      <c r="F8" s="9"/>
      <c r="G8" s="11"/>
      <c r="H8" s="10"/>
      <c r="I8" s="9"/>
      <c r="J8" s="9" t="s">
        <v>123</v>
      </c>
      <c r="K8" s="50"/>
    </row>
    <row r="9" spans="1:15" x14ac:dyDescent="0.3">
      <c r="A9" s="1" t="s">
        <v>40</v>
      </c>
      <c r="B9" s="52"/>
      <c r="C9" s="7" t="s">
        <v>152</v>
      </c>
      <c r="D9" s="4"/>
      <c r="E9" s="4"/>
      <c r="F9" s="4"/>
      <c r="G9" s="6"/>
      <c r="H9" s="5"/>
      <c r="I9" s="4"/>
      <c r="J9" s="4"/>
      <c r="K9" s="50"/>
      <c r="O9" s="31"/>
    </row>
    <row r="10" spans="1:15" x14ac:dyDescent="0.3">
      <c r="A10" s="1" t="s">
        <v>40</v>
      </c>
      <c r="B10" s="16">
        <f>+B6+1</f>
        <v>2</v>
      </c>
      <c r="C10" s="39" t="s">
        <v>126</v>
      </c>
      <c r="D10" s="41">
        <v>9000</v>
      </c>
      <c r="E10" s="18">
        <f>+D10</f>
        <v>9000</v>
      </c>
      <c r="F10" s="19" t="s">
        <v>8</v>
      </c>
      <c r="G10" s="46" t="s">
        <v>151</v>
      </c>
      <c r="H10" s="46" t="s">
        <v>151</v>
      </c>
      <c r="I10" s="9" t="s">
        <v>6</v>
      </c>
      <c r="J10" s="16" t="s">
        <v>21</v>
      </c>
      <c r="K10" s="50"/>
    </row>
    <row r="11" spans="1:15" x14ac:dyDescent="0.3">
      <c r="A11" s="1" t="s">
        <v>40</v>
      </c>
      <c r="B11" s="9"/>
      <c r="C11" s="39"/>
      <c r="D11" s="38"/>
      <c r="E11" s="38"/>
      <c r="F11" s="12"/>
      <c r="G11" s="51">
        <v>9000</v>
      </c>
      <c r="H11" s="14">
        <f>+G11</f>
        <v>9000</v>
      </c>
      <c r="I11" s="9" t="s">
        <v>3</v>
      </c>
      <c r="J11" s="9" t="s">
        <v>150</v>
      </c>
      <c r="K11" s="50"/>
    </row>
    <row r="12" spans="1:15" x14ac:dyDescent="0.3">
      <c r="A12" s="1" t="s">
        <v>40</v>
      </c>
      <c r="B12" s="9"/>
      <c r="C12" s="39"/>
      <c r="D12" s="38"/>
      <c r="E12" s="38"/>
      <c r="F12" s="12"/>
      <c r="G12" s="46"/>
      <c r="H12" s="46"/>
      <c r="I12" s="9"/>
      <c r="J12" s="9" t="s">
        <v>123</v>
      </c>
      <c r="K12" s="50"/>
    </row>
    <row r="13" spans="1:15" x14ac:dyDescent="0.3">
      <c r="A13" s="1" t="s">
        <v>40</v>
      </c>
      <c r="B13" s="9"/>
      <c r="C13" s="39"/>
      <c r="D13" s="44"/>
      <c r="E13" s="44"/>
      <c r="F13" s="12"/>
      <c r="G13" s="43"/>
      <c r="H13" s="43"/>
      <c r="I13" s="9"/>
      <c r="J13" s="9"/>
      <c r="K13" s="50"/>
    </row>
    <row r="14" spans="1:15" x14ac:dyDescent="0.3">
      <c r="A14" s="1" t="s">
        <v>40</v>
      </c>
      <c r="B14" s="16">
        <v>3</v>
      </c>
      <c r="C14" s="42" t="s">
        <v>149</v>
      </c>
      <c r="D14" s="41">
        <v>10000</v>
      </c>
      <c r="E14" s="18">
        <f>+D14</f>
        <v>10000</v>
      </c>
      <c r="F14" s="19" t="s">
        <v>8</v>
      </c>
      <c r="G14" s="46" t="s">
        <v>148</v>
      </c>
      <c r="H14" s="46" t="s">
        <v>148</v>
      </c>
      <c r="I14" s="16" t="s">
        <v>6</v>
      </c>
      <c r="J14" s="16" t="s">
        <v>21</v>
      </c>
      <c r="K14" s="50"/>
    </row>
    <row r="15" spans="1:15" x14ac:dyDescent="0.3">
      <c r="A15" s="1" t="s">
        <v>40</v>
      </c>
      <c r="B15" s="9"/>
      <c r="C15" s="39"/>
      <c r="D15" s="38"/>
      <c r="E15" s="38"/>
      <c r="F15" s="12"/>
      <c r="G15" s="48">
        <v>10000</v>
      </c>
      <c r="H15" s="14">
        <f>+G15</f>
        <v>10000</v>
      </c>
      <c r="I15" s="9" t="s">
        <v>3</v>
      </c>
      <c r="J15" s="9" t="s">
        <v>147</v>
      </c>
      <c r="K15" s="50"/>
      <c r="M15" s="31"/>
    </row>
    <row r="16" spans="1:15" x14ac:dyDescent="0.3">
      <c r="A16" s="1" t="s">
        <v>40</v>
      </c>
      <c r="B16" s="9"/>
      <c r="C16" s="32"/>
      <c r="D16" s="44"/>
      <c r="E16" s="44"/>
      <c r="F16" s="7"/>
      <c r="G16" s="43"/>
      <c r="H16" s="43"/>
      <c r="I16" s="9"/>
      <c r="J16" s="9" t="s">
        <v>146</v>
      </c>
    </row>
    <row r="17" spans="1:14" x14ac:dyDescent="0.3">
      <c r="A17" s="1" t="s">
        <v>40</v>
      </c>
      <c r="B17" s="16">
        <v>4</v>
      </c>
      <c r="C17" s="39" t="s">
        <v>145</v>
      </c>
      <c r="D17" s="38">
        <v>9000</v>
      </c>
      <c r="E17" s="18">
        <f>+D17</f>
        <v>9000</v>
      </c>
      <c r="F17" s="19" t="s">
        <v>8</v>
      </c>
      <c r="G17" s="40" t="s">
        <v>144</v>
      </c>
      <c r="H17" s="46" t="s">
        <v>144</v>
      </c>
      <c r="I17" s="16" t="s">
        <v>6</v>
      </c>
      <c r="J17" s="16" t="s">
        <v>21</v>
      </c>
    </row>
    <row r="18" spans="1:14" x14ac:dyDescent="0.3">
      <c r="A18" s="1" t="s">
        <v>40</v>
      </c>
      <c r="B18" s="9"/>
      <c r="C18" s="39"/>
      <c r="D18" s="38"/>
      <c r="E18" s="38"/>
      <c r="F18" s="12"/>
      <c r="G18" s="48">
        <v>9000</v>
      </c>
      <c r="H18" s="14">
        <f>+G18</f>
        <v>9000</v>
      </c>
      <c r="I18" s="9" t="s">
        <v>3</v>
      </c>
      <c r="J18" s="9" t="s">
        <v>143</v>
      </c>
    </row>
    <row r="19" spans="1:14" x14ac:dyDescent="0.3">
      <c r="A19" s="1" t="s">
        <v>40</v>
      </c>
      <c r="B19" s="4"/>
      <c r="C19" s="32"/>
      <c r="D19" s="44"/>
      <c r="E19" s="44"/>
      <c r="F19" s="7"/>
      <c r="G19" s="43"/>
      <c r="H19" s="43"/>
      <c r="I19" s="4"/>
      <c r="J19" s="9" t="s">
        <v>123</v>
      </c>
    </row>
    <row r="20" spans="1:14" x14ac:dyDescent="0.3">
      <c r="A20" s="1" t="s">
        <v>40</v>
      </c>
      <c r="B20" s="9">
        <v>5</v>
      </c>
      <c r="C20" s="39" t="s">
        <v>129</v>
      </c>
      <c r="D20" s="38">
        <v>9000</v>
      </c>
      <c r="E20" s="18">
        <f>+D20</f>
        <v>9000</v>
      </c>
      <c r="F20" s="19" t="s">
        <v>8</v>
      </c>
      <c r="G20" s="46" t="s">
        <v>142</v>
      </c>
      <c r="H20" s="46" t="s">
        <v>142</v>
      </c>
      <c r="I20" s="9" t="s">
        <v>6</v>
      </c>
      <c r="J20" s="16" t="s">
        <v>21</v>
      </c>
    </row>
    <row r="21" spans="1:14" x14ac:dyDescent="0.3">
      <c r="A21" s="1" t="s">
        <v>40</v>
      </c>
      <c r="B21" s="9"/>
      <c r="C21" s="39"/>
      <c r="D21" s="38"/>
      <c r="E21" s="38"/>
      <c r="F21" s="12"/>
      <c r="G21" s="48">
        <v>9000</v>
      </c>
      <c r="H21" s="14">
        <f>+G21</f>
        <v>9000</v>
      </c>
      <c r="I21" s="9" t="s">
        <v>3</v>
      </c>
      <c r="J21" s="9" t="s">
        <v>141</v>
      </c>
      <c r="N21" s="49"/>
    </row>
    <row r="22" spans="1:14" x14ac:dyDescent="0.3">
      <c r="A22" s="1" t="s">
        <v>40</v>
      </c>
      <c r="B22" s="9"/>
      <c r="C22" s="32"/>
      <c r="D22" s="44"/>
      <c r="E22" s="44"/>
      <c r="F22" s="7"/>
      <c r="G22" s="43"/>
      <c r="H22" s="43"/>
      <c r="I22" s="4"/>
      <c r="J22" s="9" t="s">
        <v>123</v>
      </c>
    </row>
    <row r="23" spans="1:14" x14ac:dyDescent="0.3">
      <c r="A23" s="1" t="s">
        <v>40</v>
      </c>
      <c r="B23" s="20">
        <v>6</v>
      </c>
      <c r="C23" s="39" t="s">
        <v>129</v>
      </c>
      <c r="D23" s="41">
        <v>9000</v>
      </c>
      <c r="E23" s="18">
        <f>+D23</f>
        <v>9000</v>
      </c>
      <c r="F23" s="19" t="s">
        <v>8</v>
      </c>
      <c r="G23" s="46" t="s">
        <v>140</v>
      </c>
      <c r="H23" s="40" t="s">
        <v>140</v>
      </c>
      <c r="I23" s="9" t="s">
        <v>6</v>
      </c>
      <c r="J23" s="16" t="s">
        <v>21</v>
      </c>
    </row>
    <row r="24" spans="1:14" x14ac:dyDescent="0.3">
      <c r="A24" s="1" t="s">
        <v>40</v>
      </c>
      <c r="B24" s="13"/>
      <c r="C24" s="39"/>
      <c r="D24" s="38"/>
      <c r="E24" s="38"/>
      <c r="F24" s="12"/>
      <c r="G24" s="48">
        <v>9000</v>
      </c>
      <c r="H24" s="14">
        <f>+G24</f>
        <v>9000</v>
      </c>
      <c r="I24" s="9" t="s">
        <v>3</v>
      </c>
      <c r="J24" s="9" t="s">
        <v>139</v>
      </c>
    </row>
    <row r="25" spans="1:14" x14ac:dyDescent="0.3">
      <c r="A25" s="1" t="s">
        <v>40</v>
      </c>
      <c r="B25" s="13"/>
      <c r="C25" s="32"/>
      <c r="D25" s="44"/>
      <c r="E25" s="44"/>
      <c r="F25" s="7"/>
      <c r="G25" s="43"/>
      <c r="H25" s="43"/>
      <c r="I25" s="9"/>
      <c r="J25" s="9" t="s">
        <v>123</v>
      </c>
    </row>
    <row r="26" spans="1:14" x14ac:dyDescent="0.3">
      <c r="A26" s="1" t="s">
        <v>40</v>
      </c>
      <c r="B26" s="20">
        <v>7</v>
      </c>
      <c r="C26" s="39" t="s">
        <v>126</v>
      </c>
      <c r="D26" s="38">
        <v>9000</v>
      </c>
      <c r="E26" s="18">
        <f>+D26</f>
        <v>9000</v>
      </c>
      <c r="F26" s="19" t="s">
        <v>8</v>
      </c>
      <c r="G26" s="46" t="s">
        <v>138</v>
      </c>
      <c r="H26" s="46" t="s">
        <v>138</v>
      </c>
      <c r="I26" s="16" t="s">
        <v>6</v>
      </c>
      <c r="J26" s="16" t="s">
        <v>21</v>
      </c>
    </row>
    <row r="27" spans="1:14" x14ac:dyDescent="0.3">
      <c r="A27" s="1" t="s">
        <v>40</v>
      </c>
      <c r="B27" s="13"/>
      <c r="C27" s="39"/>
      <c r="D27" s="47"/>
      <c r="E27" s="38"/>
      <c r="F27" s="12"/>
      <c r="G27" s="45">
        <v>9000</v>
      </c>
      <c r="H27" s="14">
        <f>+G27</f>
        <v>9000</v>
      </c>
      <c r="I27" s="9" t="s">
        <v>3</v>
      </c>
      <c r="J27" s="9" t="s">
        <v>137</v>
      </c>
    </row>
    <row r="28" spans="1:14" x14ac:dyDescent="0.3">
      <c r="A28" s="1" t="s">
        <v>40</v>
      </c>
      <c r="B28" s="13"/>
      <c r="C28" s="32"/>
      <c r="D28" s="44"/>
      <c r="E28" s="44"/>
      <c r="F28" s="7"/>
      <c r="G28" s="43"/>
      <c r="H28" s="43"/>
      <c r="I28" s="4"/>
      <c r="J28" s="9" t="s">
        <v>136</v>
      </c>
    </row>
    <row r="29" spans="1:14" x14ac:dyDescent="0.3">
      <c r="A29" s="1" t="s">
        <v>40</v>
      </c>
      <c r="B29" s="20">
        <v>8</v>
      </c>
      <c r="C29" s="39" t="s">
        <v>129</v>
      </c>
      <c r="D29" s="38">
        <v>9000</v>
      </c>
      <c r="E29" s="18">
        <f>+D29</f>
        <v>9000</v>
      </c>
      <c r="F29" s="19" t="s">
        <v>8</v>
      </c>
      <c r="G29" s="46" t="s">
        <v>135</v>
      </c>
      <c r="H29" s="46" t="s">
        <v>135</v>
      </c>
      <c r="I29" s="9" t="s">
        <v>6</v>
      </c>
      <c r="J29" s="16" t="s">
        <v>21</v>
      </c>
    </row>
    <row r="30" spans="1:14" x14ac:dyDescent="0.3">
      <c r="A30" s="1" t="s">
        <v>40</v>
      </c>
      <c r="B30" s="13"/>
      <c r="C30" s="39"/>
      <c r="D30" s="38"/>
      <c r="E30" s="38"/>
      <c r="F30" s="12"/>
      <c r="G30" s="45">
        <v>9000</v>
      </c>
      <c r="H30" s="14">
        <f>+G30</f>
        <v>9000</v>
      </c>
      <c r="I30" s="9" t="s">
        <v>3</v>
      </c>
      <c r="J30" s="9" t="s">
        <v>134</v>
      </c>
    </row>
    <row r="31" spans="1:14" x14ac:dyDescent="0.3">
      <c r="A31" s="1" t="s">
        <v>40</v>
      </c>
      <c r="B31" s="13"/>
      <c r="C31" s="32"/>
      <c r="D31" s="44"/>
      <c r="E31" s="44"/>
      <c r="F31" s="7"/>
      <c r="G31" s="43"/>
      <c r="H31" s="43"/>
      <c r="I31" s="4"/>
      <c r="J31" s="9" t="s">
        <v>123</v>
      </c>
    </row>
    <row r="32" spans="1:14" x14ac:dyDescent="0.3">
      <c r="A32" s="1" t="s">
        <v>40</v>
      </c>
      <c r="B32" s="20">
        <v>9</v>
      </c>
      <c r="C32" s="39" t="s">
        <v>129</v>
      </c>
      <c r="D32" s="38">
        <v>9000</v>
      </c>
      <c r="E32" s="18">
        <f>+D32</f>
        <v>9000</v>
      </c>
      <c r="F32" s="19" t="s">
        <v>8</v>
      </c>
      <c r="G32" s="46" t="s">
        <v>133</v>
      </c>
      <c r="H32" s="46" t="s">
        <v>133</v>
      </c>
      <c r="I32" s="9" t="s">
        <v>6</v>
      </c>
      <c r="J32" s="16" t="s">
        <v>21</v>
      </c>
    </row>
    <row r="33" spans="1:14" x14ac:dyDescent="0.3">
      <c r="A33" s="1" t="s">
        <v>40</v>
      </c>
      <c r="B33" s="13"/>
      <c r="C33" s="39"/>
      <c r="D33" s="38"/>
      <c r="E33" s="38"/>
      <c r="F33" s="12"/>
      <c r="G33" s="45">
        <v>9000</v>
      </c>
      <c r="H33" s="14">
        <f>+G33</f>
        <v>9000</v>
      </c>
      <c r="I33" s="9" t="s">
        <v>3</v>
      </c>
      <c r="J33" s="9" t="s">
        <v>132</v>
      </c>
    </row>
    <row r="34" spans="1:14" x14ac:dyDescent="0.3">
      <c r="A34" s="1" t="s">
        <v>40</v>
      </c>
      <c r="B34" s="8"/>
      <c r="C34" s="32"/>
      <c r="D34" s="44"/>
      <c r="E34" s="44"/>
      <c r="F34" s="7"/>
      <c r="G34" s="43"/>
      <c r="H34" s="43"/>
      <c r="I34" s="4"/>
      <c r="J34" s="4" t="s">
        <v>119</v>
      </c>
    </row>
    <row r="35" spans="1:14" x14ac:dyDescent="0.3">
      <c r="A35" s="1" t="s">
        <v>40</v>
      </c>
      <c r="B35" s="20">
        <v>10</v>
      </c>
      <c r="C35" s="39" t="s">
        <v>129</v>
      </c>
      <c r="D35" s="38">
        <v>9000</v>
      </c>
      <c r="E35" s="18">
        <f>+D35</f>
        <v>9000</v>
      </c>
      <c r="F35" s="19" t="s">
        <v>8</v>
      </c>
      <c r="G35" s="40" t="s">
        <v>131</v>
      </c>
      <c r="H35" s="46" t="s">
        <v>131</v>
      </c>
      <c r="I35" s="16" t="s">
        <v>6</v>
      </c>
      <c r="J35" s="16" t="s">
        <v>21</v>
      </c>
    </row>
    <row r="36" spans="1:14" x14ac:dyDescent="0.3">
      <c r="A36" s="1" t="s">
        <v>40</v>
      </c>
      <c r="B36" s="13"/>
      <c r="C36" s="39"/>
      <c r="D36" s="38"/>
      <c r="E36" s="38"/>
      <c r="F36" s="12"/>
      <c r="G36" s="45">
        <v>9000</v>
      </c>
      <c r="H36" s="14">
        <f>+G36</f>
        <v>9000</v>
      </c>
      <c r="I36" s="9" t="s">
        <v>3</v>
      </c>
      <c r="J36" s="9" t="s">
        <v>130</v>
      </c>
    </row>
    <row r="37" spans="1:14" x14ac:dyDescent="0.3">
      <c r="A37" s="1" t="s">
        <v>40</v>
      </c>
      <c r="B37" s="13"/>
      <c r="C37" s="32"/>
      <c r="D37" s="44"/>
      <c r="E37" s="44"/>
      <c r="F37" s="7"/>
      <c r="G37" s="43"/>
      <c r="H37" s="43"/>
      <c r="I37" s="9"/>
      <c r="J37" s="9" t="s">
        <v>119</v>
      </c>
    </row>
    <row r="38" spans="1:14" x14ac:dyDescent="0.3">
      <c r="A38" s="1" t="s">
        <v>40</v>
      </c>
      <c r="B38" s="20">
        <v>11</v>
      </c>
      <c r="C38" s="42" t="s">
        <v>129</v>
      </c>
      <c r="D38" s="41">
        <v>9000</v>
      </c>
      <c r="E38" s="18">
        <f>+D38</f>
        <v>9000</v>
      </c>
      <c r="F38" s="19" t="s">
        <v>8</v>
      </c>
      <c r="G38" s="40" t="s">
        <v>128</v>
      </c>
      <c r="H38" s="40" t="s">
        <v>128</v>
      </c>
      <c r="I38" s="16" t="s">
        <v>6</v>
      </c>
      <c r="J38" s="16" t="s">
        <v>21</v>
      </c>
    </row>
    <row r="39" spans="1:14" x14ac:dyDescent="0.3">
      <c r="A39" s="1" t="s">
        <v>40</v>
      </c>
      <c r="B39" s="13"/>
      <c r="C39" s="39"/>
      <c r="D39" s="38"/>
      <c r="E39" s="38"/>
      <c r="F39" s="12"/>
      <c r="G39" s="45">
        <v>9000</v>
      </c>
      <c r="H39" s="14">
        <f>+G39</f>
        <v>9000</v>
      </c>
      <c r="I39" s="9" t="s">
        <v>3</v>
      </c>
      <c r="J39" s="9" t="s">
        <v>127</v>
      </c>
    </row>
    <row r="40" spans="1:14" x14ac:dyDescent="0.3">
      <c r="A40" s="1" t="s">
        <v>40</v>
      </c>
      <c r="B40" s="13"/>
      <c r="C40" s="32"/>
      <c r="D40" s="44"/>
      <c r="E40" s="44"/>
      <c r="F40" s="7"/>
      <c r="G40" s="43"/>
      <c r="H40" s="43"/>
      <c r="I40" s="9"/>
      <c r="J40" s="9" t="s">
        <v>119</v>
      </c>
    </row>
    <row r="41" spans="1:14" x14ac:dyDescent="0.3">
      <c r="A41" s="1" t="s">
        <v>40</v>
      </c>
      <c r="B41" s="20">
        <v>12</v>
      </c>
      <c r="C41" s="42" t="s">
        <v>126</v>
      </c>
      <c r="D41" s="41">
        <v>9000</v>
      </c>
      <c r="E41" s="18">
        <f>+D41</f>
        <v>9000</v>
      </c>
      <c r="F41" s="19" t="s">
        <v>8</v>
      </c>
      <c r="G41" s="40" t="s">
        <v>125</v>
      </c>
      <c r="H41" s="40" t="s">
        <v>125</v>
      </c>
      <c r="I41" s="16" t="s">
        <v>6</v>
      </c>
      <c r="J41" s="16" t="s">
        <v>21</v>
      </c>
    </row>
    <row r="42" spans="1:14" x14ac:dyDescent="0.3">
      <c r="A42" s="1" t="s">
        <v>40</v>
      </c>
      <c r="B42" s="13"/>
      <c r="C42" s="39"/>
      <c r="D42" s="38"/>
      <c r="E42" s="38"/>
      <c r="F42" s="12"/>
      <c r="G42" s="45">
        <v>9000</v>
      </c>
      <c r="H42" s="14">
        <f>+G42</f>
        <v>9000</v>
      </c>
      <c r="I42" s="9" t="s">
        <v>3</v>
      </c>
      <c r="J42" s="9" t="s">
        <v>124</v>
      </c>
    </row>
    <row r="43" spans="1:14" x14ac:dyDescent="0.3">
      <c r="A43" s="1" t="s">
        <v>40</v>
      </c>
      <c r="B43" s="13"/>
      <c r="C43" s="32"/>
      <c r="D43" s="44"/>
      <c r="E43" s="44"/>
      <c r="F43" s="7"/>
      <c r="G43" s="43"/>
      <c r="H43" s="43"/>
      <c r="I43" s="4"/>
      <c r="J43" s="9" t="s">
        <v>123</v>
      </c>
    </row>
    <row r="44" spans="1:14" x14ac:dyDescent="0.3">
      <c r="A44" s="1" t="s">
        <v>40</v>
      </c>
      <c r="B44" s="20">
        <v>13</v>
      </c>
      <c r="C44" s="42" t="s">
        <v>122</v>
      </c>
      <c r="D44" s="41">
        <v>9000</v>
      </c>
      <c r="E44" s="18">
        <f>+D44</f>
        <v>9000</v>
      </c>
      <c r="F44" s="19" t="s">
        <v>8</v>
      </c>
      <c r="G44" s="40" t="s">
        <v>121</v>
      </c>
      <c r="H44" s="40" t="s">
        <v>121</v>
      </c>
      <c r="I44" s="9" t="s">
        <v>6</v>
      </c>
      <c r="J44" s="16" t="s">
        <v>21</v>
      </c>
    </row>
    <row r="45" spans="1:14" x14ac:dyDescent="0.3">
      <c r="A45" s="1" t="s">
        <v>40</v>
      </c>
      <c r="B45" s="13"/>
      <c r="C45" s="39"/>
      <c r="D45" s="38"/>
      <c r="E45" s="36"/>
      <c r="F45" s="12"/>
      <c r="G45" s="37">
        <v>9000</v>
      </c>
      <c r="H45" s="14">
        <f>+G45</f>
        <v>9000</v>
      </c>
      <c r="I45" s="9" t="s">
        <v>3</v>
      </c>
      <c r="J45" s="9" t="s">
        <v>120</v>
      </c>
    </row>
    <row r="46" spans="1:14" x14ac:dyDescent="0.3">
      <c r="A46" s="1" t="s">
        <v>40</v>
      </c>
      <c r="B46" s="13"/>
      <c r="C46" s="32"/>
      <c r="D46" s="36"/>
      <c r="E46" s="35"/>
      <c r="F46" s="34"/>
      <c r="G46" s="33"/>
      <c r="H46" s="32"/>
      <c r="I46" s="4"/>
      <c r="J46" s="9" t="s">
        <v>119</v>
      </c>
      <c r="M46" s="31"/>
    </row>
    <row r="47" spans="1:14" x14ac:dyDescent="0.3">
      <c r="A47" s="1" t="s">
        <v>40</v>
      </c>
      <c r="B47" s="20">
        <v>14</v>
      </c>
      <c r="C47" s="19" t="s">
        <v>118</v>
      </c>
      <c r="D47" s="18">
        <v>3405</v>
      </c>
      <c r="E47" s="18">
        <f>+D47</f>
        <v>3405</v>
      </c>
      <c r="F47" s="16" t="s">
        <v>8</v>
      </c>
      <c r="G47" s="24" t="s">
        <v>117</v>
      </c>
      <c r="H47" s="29" t="s">
        <v>117</v>
      </c>
      <c r="I47" s="9" t="s">
        <v>6</v>
      </c>
      <c r="J47" s="16" t="s">
        <v>28</v>
      </c>
    </row>
    <row r="48" spans="1:14" x14ac:dyDescent="0.3">
      <c r="A48" s="1" t="s">
        <v>40</v>
      </c>
      <c r="B48" s="13"/>
      <c r="C48" s="12" t="s">
        <v>116</v>
      </c>
      <c r="D48" s="9"/>
      <c r="E48" s="9"/>
      <c r="F48" s="9"/>
      <c r="G48" s="15">
        <v>3405</v>
      </c>
      <c r="H48" s="14">
        <f>+G48</f>
        <v>3405</v>
      </c>
      <c r="I48" s="9" t="s">
        <v>3</v>
      </c>
      <c r="J48" s="9" t="s">
        <v>115</v>
      </c>
      <c r="N48" s="31"/>
    </row>
    <row r="49" spans="1:10" x14ac:dyDescent="0.3">
      <c r="A49" s="1" t="s">
        <v>40</v>
      </c>
      <c r="B49" s="13"/>
      <c r="C49" s="12" t="s">
        <v>114</v>
      </c>
      <c r="D49" s="9"/>
      <c r="E49" s="9"/>
      <c r="F49" s="9"/>
      <c r="G49" s="11"/>
      <c r="H49" s="10"/>
      <c r="I49" s="9"/>
      <c r="J49" s="9" t="s">
        <v>113</v>
      </c>
    </row>
    <row r="50" spans="1:10" x14ac:dyDescent="0.3">
      <c r="A50" s="1" t="s">
        <v>40</v>
      </c>
      <c r="B50" s="8"/>
      <c r="C50" s="7" t="s">
        <v>112</v>
      </c>
      <c r="D50" s="4"/>
      <c r="E50" s="4"/>
      <c r="F50" s="4"/>
      <c r="G50" s="6"/>
      <c r="H50" s="5"/>
      <c r="I50" s="4"/>
      <c r="J50" s="4"/>
    </row>
    <row r="51" spans="1:10" x14ac:dyDescent="0.3">
      <c r="A51" s="1" t="s">
        <v>40</v>
      </c>
      <c r="B51" s="20">
        <v>15</v>
      </c>
      <c r="C51" s="19" t="s">
        <v>111</v>
      </c>
      <c r="D51" s="18">
        <v>1657.43</v>
      </c>
      <c r="E51" s="18">
        <f>+D51</f>
        <v>1657.43</v>
      </c>
      <c r="F51" s="16" t="s">
        <v>8</v>
      </c>
      <c r="G51" s="24" t="s">
        <v>65</v>
      </c>
      <c r="H51" s="29" t="s">
        <v>65</v>
      </c>
      <c r="I51" s="9" t="s">
        <v>6</v>
      </c>
      <c r="J51" s="16" t="s">
        <v>21</v>
      </c>
    </row>
    <row r="52" spans="1:10" x14ac:dyDescent="0.3">
      <c r="A52" s="1" t="s">
        <v>40</v>
      </c>
      <c r="B52" s="13"/>
      <c r="C52" s="12" t="s">
        <v>110</v>
      </c>
      <c r="D52" s="9"/>
      <c r="E52" s="9"/>
      <c r="F52" s="9"/>
      <c r="G52" s="15">
        <v>1657.43</v>
      </c>
      <c r="H52" s="14">
        <f>+G52</f>
        <v>1657.43</v>
      </c>
      <c r="I52" s="9" t="s">
        <v>3</v>
      </c>
      <c r="J52" s="9" t="s">
        <v>109</v>
      </c>
    </row>
    <row r="53" spans="1:10" x14ac:dyDescent="0.3">
      <c r="A53" s="1" t="s">
        <v>40</v>
      </c>
      <c r="B53" s="13"/>
      <c r="C53" s="12" t="s">
        <v>108</v>
      </c>
      <c r="D53" s="9"/>
      <c r="E53" s="9"/>
      <c r="F53" s="9"/>
      <c r="G53" s="11"/>
      <c r="H53" s="10"/>
      <c r="I53" s="9"/>
      <c r="J53" s="9" t="s">
        <v>107</v>
      </c>
    </row>
    <row r="54" spans="1:10" x14ac:dyDescent="0.3">
      <c r="A54" s="1" t="s">
        <v>40</v>
      </c>
      <c r="B54" s="8"/>
      <c r="C54" s="7"/>
      <c r="D54" s="4"/>
      <c r="E54" s="4"/>
      <c r="F54" s="4"/>
      <c r="G54" s="6"/>
      <c r="H54" s="5"/>
      <c r="I54" s="4"/>
      <c r="J54" s="4" t="s">
        <v>10</v>
      </c>
    </row>
    <row r="55" spans="1:10" x14ac:dyDescent="0.3">
      <c r="A55" s="1" t="s">
        <v>40</v>
      </c>
      <c r="B55" s="20">
        <v>16</v>
      </c>
      <c r="C55" s="19" t="s">
        <v>106</v>
      </c>
      <c r="D55" s="18">
        <v>1080</v>
      </c>
      <c r="E55" s="18">
        <f>+D55</f>
        <v>1080</v>
      </c>
      <c r="F55" s="16" t="s">
        <v>8</v>
      </c>
      <c r="G55" s="24" t="s">
        <v>105</v>
      </c>
      <c r="H55" s="29" t="s">
        <v>105</v>
      </c>
      <c r="I55" s="9" t="s">
        <v>6</v>
      </c>
      <c r="J55" s="16" t="s">
        <v>21</v>
      </c>
    </row>
    <row r="56" spans="1:10" x14ac:dyDescent="0.3">
      <c r="A56" s="1" t="s">
        <v>40</v>
      </c>
      <c r="B56" s="13"/>
      <c r="C56" s="12" t="s">
        <v>104</v>
      </c>
      <c r="D56" s="9"/>
      <c r="E56" s="9"/>
      <c r="F56" s="9"/>
      <c r="G56" s="15">
        <v>1080</v>
      </c>
      <c r="H56" s="14">
        <f>+G56</f>
        <v>1080</v>
      </c>
      <c r="I56" s="9" t="s">
        <v>3</v>
      </c>
      <c r="J56" s="9" t="s">
        <v>103</v>
      </c>
    </row>
    <row r="57" spans="1:10" x14ac:dyDescent="0.3">
      <c r="A57" s="1" t="s">
        <v>40</v>
      </c>
      <c r="B57" s="13"/>
      <c r="C57" s="12" t="s">
        <v>102</v>
      </c>
      <c r="D57" s="9"/>
      <c r="E57" s="9"/>
      <c r="F57" s="9"/>
      <c r="G57" s="11"/>
      <c r="H57" s="10"/>
      <c r="I57" s="9"/>
      <c r="J57" s="9" t="s">
        <v>101</v>
      </c>
    </row>
    <row r="58" spans="1:10" x14ac:dyDescent="0.3">
      <c r="A58" s="1" t="s">
        <v>40</v>
      </c>
      <c r="B58" s="8"/>
      <c r="C58" s="7"/>
      <c r="D58" s="4"/>
      <c r="E58" s="4"/>
      <c r="F58" s="4"/>
      <c r="G58" s="6"/>
      <c r="H58" s="5"/>
      <c r="I58" s="4"/>
      <c r="J58" s="4" t="s">
        <v>10</v>
      </c>
    </row>
    <row r="59" spans="1:10" x14ac:dyDescent="0.3">
      <c r="A59" s="1" t="s">
        <v>40</v>
      </c>
      <c r="B59" s="20">
        <v>17</v>
      </c>
      <c r="C59" s="19" t="s">
        <v>100</v>
      </c>
      <c r="D59" s="18">
        <v>15400</v>
      </c>
      <c r="E59" s="18">
        <f>+D59</f>
        <v>15400</v>
      </c>
      <c r="F59" s="16" t="s">
        <v>8</v>
      </c>
      <c r="G59" s="17" t="s">
        <v>43</v>
      </c>
      <c r="H59" s="17" t="s">
        <v>43</v>
      </c>
      <c r="I59" s="9" t="s">
        <v>6</v>
      </c>
      <c r="J59" s="16" t="s">
        <v>28</v>
      </c>
    </row>
    <row r="60" spans="1:10" x14ac:dyDescent="0.3">
      <c r="A60" s="1" t="s">
        <v>40</v>
      </c>
      <c r="B60" s="13"/>
      <c r="C60" s="12" t="s">
        <v>99</v>
      </c>
      <c r="D60" s="9"/>
      <c r="E60" s="9"/>
      <c r="F60" s="9"/>
      <c r="G60" s="25">
        <v>15400</v>
      </c>
      <c r="H60" s="14">
        <f>+G60</f>
        <v>15400</v>
      </c>
      <c r="I60" s="9" t="s">
        <v>3</v>
      </c>
      <c r="J60" s="9" t="s">
        <v>98</v>
      </c>
    </row>
    <row r="61" spans="1:10" x14ac:dyDescent="0.3">
      <c r="A61" s="1" t="s">
        <v>40</v>
      </c>
      <c r="B61" s="13"/>
      <c r="C61" s="12" t="s">
        <v>97</v>
      </c>
      <c r="D61" s="9"/>
      <c r="E61" s="9"/>
      <c r="F61" s="9"/>
      <c r="G61" s="11"/>
      <c r="H61" s="10"/>
      <c r="I61" s="9"/>
      <c r="J61" s="9" t="s">
        <v>77</v>
      </c>
    </row>
    <row r="62" spans="1:10" x14ac:dyDescent="0.3">
      <c r="A62" s="1" t="s">
        <v>40</v>
      </c>
      <c r="B62" s="8"/>
      <c r="C62" s="7" t="s">
        <v>96</v>
      </c>
      <c r="D62" s="4"/>
      <c r="E62" s="4"/>
      <c r="F62" s="4"/>
      <c r="G62" s="6"/>
      <c r="H62" s="5"/>
      <c r="I62" s="4"/>
      <c r="J62" s="4"/>
    </row>
    <row r="63" spans="1:10" x14ac:dyDescent="0.3">
      <c r="A63" s="1" t="s">
        <v>40</v>
      </c>
      <c r="B63" s="20">
        <v>18</v>
      </c>
      <c r="C63" s="19" t="s">
        <v>95</v>
      </c>
      <c r="D63" s="18">
        <v>3000</v>
      </c>
      <c r="E63" s="18">
        <f>+D63</f>
        <v>3000</v>
      </c>
      <c r="F63" s="16" t="s">
        <v>8</v>
      </c>
      <c r="G63" s="24" t="s">
        <v>94</v>
      </c>
      <c r="H63" s="24" t="s">
        <v>94</v>
      </c>
      <c r="I63" s="9" t="s">
        <v>6</v>
      </c>
      <c r="J63" s="16" t="s">
        <v>21</v>
      </c>
    </row>
    <row r="64" spans="1:10" x14ac:dyDescent="0.3">
      <c r="A64" s="1" t="s">
        <v>40</v>
      </c>
      <c r="B64" s="13"/>
      <c r="C64" s="12" t="s">
        <v>93</v>
      </c>
      <c r="D64" s="9"/>
      <c r="E64" s="9"/>
      <c r="F64" s="9"/>
      <c r="G64" s="15">
        <v>3000</v>
      </c>
      <c r="H64" s="14">
        <f>+G64</f>
        <v>3000</v>
      </c>
      <c r="I64" s="9" t="s">
        <v>3</v>
      </c>
      <c r="J64" s="9" t="s">
        <v>92</v>
      </c>
    </row>
    <row r="65" spans="1:10" x14ac:dyDescent="0.3">
      <c r="A65" s="1" t="s">
        <v>40</v>
      </c>
      <c r="B65" s="13"/>
      <c r="C65" s="12" t="s">
        <v>91</v>
      </c>
      <c r="D65" s="9"/>
      <c r="E65" s="9"/>
      <c r="F65" s="9"/>
      <c r="G65" s="11"/>
      <c r="H65" s="10"/>
      <c r="I65" s="9"/>
      <c r="J65" s="9" t="s">
        <v>90</v>
      </c>
    </row>
    <row r="66" spans="1:10" x14ac:dyDescent="0.3">
      <c r="A66" s="1" t="s">
        <v>40</v>
      </c>
      <c r="B66" s="8"/>
      <c r="C66" s="7"/>
      <c r="D66" s="4"/>
      <c r="E66" s="4"/>
      <c r="F66" s="4"/>
      <c r="G66" s="6"/>
      <c r="H66" s="5"/>
      <c r="I66" s="4"/>
      <c r="J66" s="4" t="s">
        <v>10</v>
      </c>
    </row>
    <row r="67" spans="1:10" x14ac:dyDescent="0.3">
      <c r="A67" s="1" t="s">
        <v>40</v>
      </c>
      <c r="B67" s="20">
        <f>+B63+1</f>
        <v>19</v>
      </c>
      <c r="C67" s="19" t="s">
        <v>89</v>
      </c>
      <c r="D67" s="18">
        <v>6460</v>
      </c>
      <c r="E67" s="18">
        <f>+D67</f>
        <v>6460</v>
      </c>
      <c r="F67" s="16" t="s">
        <v>8</v>
      </c>
      <c r="G67" s="24" t="s">
        <v>88</v>
      </c>
      <c r="H67" s="24" t="s">
        <v>88</v>
      </c>
      <c r="I67" s="9" t="s">
        <v>6</v>
      </c>
      <c r="J67" s="16" t="s">
        <v>28</v>
      </c>
    </row>
    <row r="68" spans="1:10" x14ac:dyDescent="0.3">
      <c r="A68" s="1" t="s">
        <v>40</v>
      </c>
      <c r="B68" s="13"/>
      <c r="C68" s="12" t="s">
        <v>87</v>
      </c>
      <c r="D68" s="9"/>
      <c r="E68" s="9"/>
      <c r="F68" s="9"/>
      <c r="G68" s="15">
        <v>6460</v>
      </c>
      <c r="H68" s="14">
        <f>+G68</f>
        <v>6460</v>
      </c>
      <c r="I68" s="9" t="s">
        <v>3</v>
      </c>
      <c r="J68" s="9" t="s">
        <v>86</v>
      </c>
    </row>
    <row r="69" spans="1:10" x14ac:dyDescent="0.3">
      <c r="A69" s="1" t="s">
        <v>40</v>
      </c>
      <c r="B69" s="13"/>
      <c r="C69" s="12" t="s">
        <v>85</v>
      </c>
      <c r="D69" s="9"/>
      <c r="E69" s="9"/>
      <c r="F69" s="9"/>
      <c r="G69" s="11"/>
      <c r="H69" s="10"/>
      <c r="I69" s="9"/>
      <c r="J69" s="9" t="s">
        <v>84</v>
      </c>
    </row>
    <row r="70" spans="1:10" x14ac:dyDescent="0.3">
      <c r="A70" s="1" t="s">
        <v>40</v>
      </c>
      <c r="B70" s="8"/>
      <c r="C70" s="7" t="s">
        <v>83</v>
      </c>
      <c r="D70" s="4"/>
      <c r="E70" s="4"/>
      <c r="F70" s="4"/>
      <c r="G70" s="6"/>
      <c r="H70" s="5"/>
      <c r="I70" s="4"/>
      <c r="J70" s="4"/>
    </row>
    <row r="71" spans="1:10" x14ac:dyDescent="0.3">
      <c r="A71" s="1" t="s">
        <v>40</v>
      </c>
      <c r="B71" s="20">
        <v>20</v>
      </c>
      <c r="C71" s="19" t="s">
        <v>82</v>
      </c>
      <c r="D71" s="23">
        <v>66050</v>
      </c>
      <c r="E71" s="18">
        <f>+D71</f>
        <v>66050</v>
      </c>
      <c r="F71" s="16" t="s">
        <v>8</v>
      </c>
      <c r="G71" s="17" t="s">
        <v>81</v>
      </c>
      <c r="H71" s="30" t="s">
        <v>81</v>
      </c>
      <c r="I71" s="9" t="s">
        <v>6</v>
      </c>
      <c r="J71" s="16" t="s">
        <v>21</v>
      </c>
    </row>
    <row r="72" spans="1:10" x14ac:dyDescent="0.3">
      <c r="A72" s="1" t="s">
        <v>40</v>
      </c>
      <c r="B72" s="13"/>
      <c r="C72" s="12" t="s">
        <v>80</v>
      </c>
      <c r="D72" s="22"/>
      <c r="E72" s="22"/>
      <c r="F72" s="9"/>
      <c r="G72" s="15">
        <v>66050</v>
      </c>
      <c r="H72" s="14">
        <f>+G72</f>
        <v>66050</v>
      </c>
      <c r="I72" s="9" t="s">
        <v>3</v>
      </c>
      <c r="J72" s="9" t="s">
        <v>79</v>
      </c>
    </row>
    <row r="73" spans="1:10" x14ac:dyDescent="0.3">
      <c r="A73" s="1" t="s">
        <v>40</v>
      </c>
      <c r="B73" s="13"/>
      <c r="C73" s="12" t="s">
        <v>78</v>
      </c>
      <c r="D73" s="22"/>
      <c r="E73" s="22"/>
      <c r="F73" s="9"/>
      <c r="G73" s="11"/>
      <c r="H73" s="10"/>
      <c r="I73" s="9"/>
      <c r="J73" s="9" t="s">
        <v>77</v>
      </c>
    </row>
    <row r="74" spans="1:10" x14ac:dyDescent="0.3">
      <c r="A74" s="1" t="s">
        <v>40</v>
      </c>
      <c r="B74" s="8"/>
      <c r="C74" s="7"/>
      <c r="D74" s="21"/>
      <c r="E74" s="21"/>
      <c r="F74" s="4"/>
      <c r="G74" s="6"/>
      <c r="H74" s="5"/>
      <c r="I74" s="4"/>
      <c r="J74" s="4"/>
    </row>
    <row r="75" spans="1:10" x14ac:dyDescent="0.3">
      <c r="A75" s="1" t="s">
        <v>40</v>
      </c>
      <c r="B75" s="20">
        <v>21</v>
      </c>
      <c r="C75" s="19" t="s">
        <v>76</v>
      </c>
      <c r="D75" s="18">
        <v>4990</v>
      </c>
      <c r="E75" s="18">
        <v>4990</v>
      </c>
      <c r="F75" s="16" t="s">
        <v>8</v>
      </c>
      <c r="G75" s="17" t="s">
        <v>75</v>
      </c>
      <c r="H75" s="16" t="s">
        <v>75</v>
      </c>
      <c r="I75" s="9" t="s">
        <v>6</v>
      </c>
      <c r="J75" s="16" t="s">
        <v>5</v>
      </c>
    </row>
    <row r="76" spans="1:10" x14ac:dyDescent="0.3">
      <c r="A76" s="1" t="s">
        <v>40</v>
      </c>
      <c r="B76" s="13"/>
      <c r="C76" s="12" t="s">
        <v>74</v>
      </c>
      <c r="D76" s="9"/>
      <c r="E76" s="9"/>
      <c r="F76" s="9"/>
      <c r="G76" s="15">
        <v>4990</v>
      </c>
      <c r="H76" s="14">
        <v>4990</v>
      </c>
      <c r="I76" s="9" t="s">
        <v>3</v>
      </c>
      <c r="J76" s="9" t="s">
        <v>73</v>
      </c>
    </row>
    <row r="77" spans="1:10" x14ac:dyDescent="0.3">
      <c r="A77" s="1" t="s">
        <v>40</v>
      </c>
      <c r="B77" s="13"/>
      <c r="C77" s="12"/>
      <c r="D77" s="9"/>
      <c r="E77" s="9"/>
      <c r="F77" s="9"/>
      <c r="G77" s="11"/>
      <c r="H77" s="10"/>
      <c r="I77" s="9"/>
      <c r="J77" s="9" t="s">
        <v>72</v>
      </c>
    </row>
    <row r="78" spans="1:10" x14ac:dyDescent="0.3">
      <c r="A78" s="1" t="s">
        <v>40</v>
      </c>
      <c r="B78" s="8"/>
      <c r="C78" s="7" t="s">
        <v>71</v>
      </c>
      <c r="D78" s="4"/>
      <c r="E78" s="4"/>
      <c r="F78" s="4"/>
      <c r="G78" s="6"/>
      <c r="H78" s="5"/>
      <c r="I78" s="4"/>
      <c r="J78" s="4" t="s">
        <v>10</v>
      </c>
    </row>
    <row r="79" spans="1:10" x14ac:dyDescent="0.3">
      <c r="A79" s="1" t="s">
        <v>40</v>
      </c>
      <c r="B79" s="20">
        <v>22</v>
      </c>
      <c r="C79" s="19" t="s">
        <v>70</v>
      </c>
      <c r="D79" s="18">
        <v>350</v>
      </c>
      <c r="E79" s="18">
        <f>+D79</f>
        <v>350</v>
      </c>
      <c r="F79" s="16" t="s">
        <v>8</v>
      </c>
      <c r="G79" s="17" t="s">
        <v>69</v>
      </c>
      <c r="H79" s="9" t="s">
        <v>69</v>
      </c>
      <c r="I79" s="9" t="s">
        <v>6</v>
      </c>
      <c r="J79" s="16" t="s">
        <v>5</v>
      </c>
    </row>
    <row r="80" spans="1:10" x14ac:dyDescent="0.3">
      <c r="A80" s="1" t="s">
        <v>40</v>
      </c>
      <c r="B80" s="13"/>
      <c r="C80" s="12" t="s">
        <v>53</v>
      </c>
      <c r="D80" s="9"/>
      <c r="E80" s="9"/>
      <c r="F80" s="9"/>
      <c r="G80" s="15">
        <v>350</v>
      </c>
      <c r="H80" s="14">
        <f>+G80</f>
        <v>350</v>
      </c>
      <c r="I80" s="9" t="s">
        <v>3</v>
      </c>
      <c r="J80" s="9" t="s">
        <v>68</v>
      </c>
    </row>
    <row r="81" spans="1:10" x14ac:dyDescent="0.3">
      <c r="A81" s="1" t="s">
        <v>40</v>
      </c>
      <c r="B81" s="13"/>
      <c r="C81" s="12"/>
      <c r="D81" s="9"/>
      <c r="E81" s="9"/>
      <c r="F81" s="9"/>
      <c r="G81" s="11"/>
      <c r="H81" s="10"/>
      <c r="I81" s="9"/>
      <c r="J81" s="9" t="s">
        <v>67</v>
      </c>
    </row>
    <row r="82" spans="1:10" x14ac:dyDescent="0.3">
      <c r="A82" s="1" t="s">
        <v>40</v>
      </c>
      <c r="B82" s="8"/>
      <c r="C82" s="7" t="s">
        <v>51</v>
      </c>
      <c r="D82" s="4"/>
      <c r="E82" s="4"/>
      <c r="F82" s="4"/>
      <c r="G82" s="6"/>
      <c r="H82" s="5"/>
      <c r="I82" s="4"/>
      <c r="J82" s="4" t="s">
        <v>10</v>
      </c>
    </row>
    <row r="83" spans="1:10" x14ac:dyDescent="0.3">
      <c r="A83" s="1" t="s">
        <v>40</v>
      </c>
      <c r="B83" s="13">
        <v>23</v>
      </c>
      <c r="C83" s="12" t="s">
        <v>66</v>
      </c>
      <c r="D83" s="18">
        <v>4678.04</v>
      </c>
      <c r="E83" s="18">
        <f>+D83</f>
        <v>4678.04</v>
      </c>
      <c r="F83" s="16" t="s">
        <v>8</v>
      </c>
      <c r="G83" s="17" t="s">
        <v>65</v>
      </c>
      <c r="H83" s="9" t="s">
        <v>65</v>
      </c>
      <c r="I83" s="9" t="s">
        <v>6</v>
      </c>
      <c r="J83" s="16" t="s">
        <v>5</v>
      </c>
    </row>
    <row r="84" spans="1:10" x14ac:dyDescent="0.3">
      <c r="A84" s="1" t="s">
        <v>40</v>
      </c>
      <c r="B84" s="13"/>
      <c r="C84" s="12" t="s">
        <v>64</v>
      </c>
      <c r="D84" s="9"/>
      <c r="E84" s="9"/>
      <c r="F84" s="9"/>
      <c r="G84" s="15">
        <v>4678.04</v>
      </c>
      <c r="H84" s="14">
        <f>+G84</f>
        <v>4678.04</v>
      </c>
      <c r="I84" s="9" t="s">
        <v>3</v>
      </c>
      <c r="J84" s="9" t="s">
        <v>63</v>
      </c>
    </row>
    <row r="85" spans="1:10" x14ac:dyDescent="0.3">
      <c r="B85" s="13"/>
      <c r="C85" s="12"/>
      <c r="D85" s="9"/>
      <c r="E85" s="9"/>
      <c r="F85" s="9"/>
      <c r="G85" s="11"/>
      <c r="H85" s="10"/>
      <c r="I85" s="9"/>
      <c r="J85" s="9" t="s">
        <v>62</v>
      </c>
    </row>
    <row r="86" spans="1:10" x14ac:dyDescent="0.3">
      <c r="A86" s="1" t="s">
        <v>40</v>
      </c>
      <c r="B86" s="8"/>
      <c r="C86" s="7" t="s">
        <v>61</v>
      </c>
      <c r="D86" s="4"/>
      <c r="E86" s="4"/>
      <c r="F86" s="4"/>
      <c r="G86" s="6"/>
      <c r="H86" s="5"/>
      <c r="I86" s="4"/>
      <c r="J86" s="4" t="s">
        <v>10</v>
      </c>
    </row>
    <row r="87" spans="1:10" x14ac:dyDescent="0.3">
      <c r="A87" s="1" t="s">
        <v>40</v>
      </c>
      <c r="B87" s="13">
        <v>24</v>
      </c>
      <c r="C87" s="12" t="s">
        <v>60</v>
      </c>
      <c r="D87" s="14">
        <v>43787</v>
      </c>
      <c r="E87" s="14">
        <v>43787</v>
      </c>
      <c r="F87" s="9" t="s">
        <v>8</v>
      </c>
      <c r="G87" s="29" t="s">
        <v>54</v>
      </c>
      <c r="H87" s="27" t="s">
        <v>54</v>
      </c>
      <c r="I87" s="9" t="s">
        <v>6</v>
      </c>
      <c r="J87" s="16" t="s">
        <v>59</v>
      </c>
    </row>
    <row r="88" spans="1:10" x14ac:dyDescent="0.3">
      <c r="B88" s="13"/>
      <c r="C88" s="12" t="s">
        <v>58</v>
      </c>
      <c r="D88" s="9"/>
      <c r="E88" s="9"/>
      <c r="F88" s="9"/>
      <c r="G88" s="10">
        <v>43787</v>
      </c>
      <c r="H88" s="27">
        <v>43787</v>
      </c>
      <c r="I88" s="9" t="s">
        <v>3</v>
      </c>
      <c r="J88" s="9" t="s">
        <v>57</v>
      </c>
    </row>
    <row r="89" spans="1:10" x14ac:dyDescent="0.3">
      <c r="B89" s="13"/>
      <c r="C89" s="12" t="s">
        <v>56</v>
      </c>
      <c r="D89" s="9"/>
      <c r="E89" s="9"/>
      <c r="F89" s="9"/>
      <c r="G89" s="27"/>
      <c r="H89" s="10"/>
      <c r="I89" s="9"/>
      <c r="J89" s="9" t="s">
        <v>46</v>
      </c>
    </row>
    <row r="90" spans="1:10" x14ac:dyDescent="0.3">
      <c r="B90" s="8"/>
      <c r="C90" s="7"/>
      <c r="D90" s="4"/>
      <c r="E90" s="4"/>
      <c r="F90" s="4"/>
      <c r="G90" s="26"/>
      <c r="H90" s="5"/>
      <c r="I90" s="4"/>
      <c r="J90" s="4"/>
    </row>
    <row r="91" spans="1:10" x14ac:dyDescent="0.3">
      <c r="B91" s="13">
        <v>25</v>
      </c>
      <c r="C91" s="12" t="s">
        <v>55</v>
      </c>
      <c r="D91" s="14">
        <v>49865</v>
      </c>
      <c r="E91" s="14">
        <v>49865</v>
      </c>
      <c r="F91" s="9" t="s">
        <v>8</v>
      </c>
      <c r="G91" s="27" t="s">
        <v>54</v>
      </c>
      <c r="H91" s="10" t="s">
        <v>54</v>
      </c>
      <c r="I91" s="9" t="s">
        <v>6</v>
      </c>
      <c r="J91" s="9" t="s">
        <v>15</v>
      </c>
    </row>
    <row r="92" spans="1:10" x14ac:dyDescent="0.3">
      <c r="B92" s="13"/>
      <c r="C92" s="12" t="s">
        <v>53</v>
      </c>
      <c r="D92" s="14"/>
      <c r="E92" s="14"/>
      <c r="F92" s="9"/>
      <c r="G92" s="28">
        <v>49865</v>
      </c>
      <c r="H92" s="14">
        <v>49865</v>
      </c>
      <c r="I92" s="9" t="s">
        <v>3</v>
      </c>
      <c r="J92" s="9" t="s">
        <v>52</v>
      </c>
    </row>
    <row r="93" spans="1:10" x14ac:dyDescent="0.3">
      <c r="B93" s="13"/>
      <c r="C93" s="12"/>
      <c r="D93" s="9"/>
      <c r="E93" s="9"/>
      <c r="F93" s="9"/>
      <c r="G93" s="27"/>
      <c r="H93" s="10"/>
      <c r="I93" s="9"/>
      <c r="J93" s="9" t="s">
        <v>38</v>
      </c>
    </row>
    <row r="94" spans="1:10" x14ac:dyDescent="0.3">
      <c r="B94" s="8"/>
      <c r="C94" s="7" t="s">
        <v>51</v>
      </c>
      <c r="D94" s="4"/>
      <c r="E94" s="4"/>
      <c r="F94" s="4"/>
      <c r="G94" s="26"/>
      <c r="H94" s="5"/>
      <c r="I94" s="4"/>
      <c r="J94" s="4" t="s">
        <v>10</v>
      </c>
    </row>
    <row r="95" spans="1:10" x14ac:dyDescent="0.3">
      <c r="B95" s="13">
        <v>26</v>
      </c>
      <c r="C95" s="12" t="s">
        <v>50</v>
      </c>
      <c r="D95" s="9">
        <v>350</v>
      </c>
      <c r="E95" s="9">
        <v>350</v>
      </c>
      <c r="F95" s="9" t="s">
        <v>8</v>
      </c>
      <c r="G95" s="27" t="s">
        <v>49</v>
      </c>
      <c r="H95" s="27" t="s">
        <v>49</v>
      </c>
      <c r="I95" s="9" t="s">
        <v>6</v>
      </c>
      <c r="J95" s="9" t="s">
        <v>5</v>
      </c>
    </row>
    <row r="96" spans="1:10" x14ac:dyDescent="0.3">
      <c r="B96" s="13"/>
      <c r="C96" s="12" t="s">
        <v>48</v>
      </c>
      <c r="D96" s="9"/>
      <c r="E96" s="9"/>
      <c r="F96" s="9"/>
      <c r="G96" s="27">
        <v>350</v>
      </c>
      <c r="H96" s="27">
        <v>350</v>
      </c>
      <c r="I96" s="9" t="s">
        <v>3</v>
      </c>
      <c r="J96" s="9" t="s">
        <v>47</v>
      </c>
    </row>
    <row r="97" spans="1:11" x14ac:dyDescent="0.3">
      <c r="B97" s="13"/>
      <c r="C97" s="12"/>
      <c r="D97" s="9"/>
      <c r="E97" s="9"/>
      <c r="F97" s="9"/>
      <c r="G97" s="27"/>
      <c r="H97" s="10"/>
      <c r="I97" s="9"/>
      <c r="J97" s="9" t="s">
        <v>46</v>
      </c>
      <c r="K97" s="3"/>
    </row>
    <row r="98" spans="1:11" x14ac:dyDescent="0.3">
      <c r="B98" s="8"/>
      <c r="C98" s="7" t="s">
        <v>45</v>
      </c>
      <c r="D98" s="4"/>
      <c r="E98" s="4"/>
      <c r="F98" s="4"/>
      <c r="G98" s="26"/>
      <c r="H98" s="5"/>
      <c r="I98" s="4"/>
      <c r="J98" s="4" t="s">
        <v>10</v>
      </c>
    </row>
    <row r="99" spans="1:11" x14ac:dyDescent="0.3">
      <c r="B99" s="20">
        <v>27</v>
      </c>
      <c r="C99" s="19" t="s">
        <v>44</v>
      </c>
      <c r="D99" s="18">
        <v>57275</v>
      </c>
      <c r="E99" s="18">
        <v>57275</v>
      </c>
      <c r="F99" s="16" t="s">
        <v>8</v>
      </c>
      <c r="G99" s="17" t="s">
        <v>43</v>
      </c>
      <c r="H99" s="17" t="s">
        <v>43</v>
      </c>
      <c r="I99" s="9" t="s">
        <v>6</v>
      </c>
      <c r="J99" s="16" t="s">
        <v>28</v>
      </c>
    </row>
    <row r="100" spans="1:11" x14ac:dyDescent="0.3">
      <c r="A100" s="1" t="s">
        <v>40</v>
      </c>
      <c r="B100" s="13"/>
      <c r="C100" s="12" t="s">
        <v>42</v>
      </c>
      <c r="D100" s="9"/>
      <c r="E100" s="9"/>
      <c r="F100" s="9"/>
      <c r="G100" s="25">
        <v>57275</v>
      </c>
      <c r="H100" s="14">
        <v>57275</v>
      </c>
      <c r="I100" s="9" t="s">
        <v>3</v>
      </c>
      <c r="J100" s="9" t="s">
        <v>41</v>
      </c>
    </row>
    <row r="101" spans="1:11" x14ac:dyDescent="0.3">
      <c r="A101" s="1" t="s">
        <v>40</v>
      </c>
      <c r="B101" s="13"/>
      <c r="C101" s="12" t="s">
        <v>39</v>
      </c>
      <c r="D101" s="9"/>
      <c r="E101" s="9"/>
      <c r="F101" s="9"/>
      <c r="G101" s="11"/>
      <c r="H101" s="10"/>
      <c r="I101" s="9"/>
      <c r="J101" s="9" t="s">
        <v>38</v>
      </c>
    </row>
    <row r="102" spans="1:11" x14ac:dyDescent="0.3">
      <c r="B102" s="8"/>
      <c r="C102" s="7" t="s">
        <v>37</v>
      </c>
      <c r="D102" s="4"/>
      <c r="E102" s="4"/>
      <c r="F102" s="4"/>
      <c r="G102" s="6"/>
      <c r="H102" s="5"/>
      <c r="I102" s="4"/>
      <c r="J102" s="4"/>
    </row>
    <row r="103" spans="1:11" x14ac:dyDescent="0.3">
      <c r="B103" s="20">
        <v>28</v>
      </c>
      <c r="C103" s="19" t="s">
        <v>36</v>
      </c>
      <c r="D103" s="18">
        <v>13472</v>
      </c>
      <c r="E103" s="18">
        <f>+D103</f>
        <v>13472</v>
      </c>
      <c r="F103" s="16" t="s">
        <v>8</v>
      </c>
      <c r="G103" s="24" t="s">
        <v>35</v>
      </c>
      <c r="H103" s="24" t="s">
        <v>35</v>
      </c>
      <c r="I103" s="9" t="s">
        <v>6</v>
      </c>
      <c r="J103" s="16" t="s">
        <v>28</v>
      </c>
    </row>
    <row r="104" spans="1:11" x14ac:dyDescent="0.3">
      <c r="B104" s="13"/>
      <c r="C104" s="12" t="s">
        <v>34</v>
      </c>
      <c r="D104" s="9"/>
      <c r="E104" s="9"/>
      <c r="F104" s="9"/>
      <c r="G104" s="15">
        <v>13472</v>
      </c>
      <c r="H104" s="14">
        <f>+G104</f>
        <v>13472</v>
      </c>
      <c r="I104" s="9" t="s">
        <v>3</v>
      </c>
      <c r="J104" s="9" t="s">
        <v>33</v>
      </c>
    </row>
    <row r="105" spans="1:11" x14ac:dyDescent="0.3">
      <c r="B105" s="13"/>
      <c r="C105" s="12" t="s">
        <v>32</v>
      </c>
      <c r="D105" s="9"/>
      <c r="E105" s="9"/>
      <c r="F105" s="9"/>
      <c r="G105" s="11"/>
      <c r="H105" s="10"/>
      <c r="I105" s="9"/>
      <c r="J105" s="9" t="s">
        <v>31</v>
      </c>
    </row>
    <row r="106" spans="1:11" x14ac:dyDescent="0.3">
      <c r="B106" s="8"/>
      <c r="C106" s="7"/>
      <c r="D106" s="4"/>
      <c r="E106" s="4"/>
      <c r="F106" s="4"/>
      <c r="G106" s="6"/>
      <c r="H106" s="5"/>
      <c r="I106" s="4"/>
      <c r="J106" s="4" t="s">
        <v>10</v>
      </c>
    </row>
    <row r="107" spans="1:11" x14ac:dyDescent="0.3">
      <c r="B107" s="20">
        <f>+B103+1</f>
        <v>29</v>
      </c>
      <c r="C107" s="19" t="s">
        <v>30</v>
      </c>
      <c r="D107" s="18">
        <v>4560</v>
      </c>
      <c r="E107" s="18">
        <v>4560</v>
      </c>
      <c r="F107" s="16" t="s">
        <v>8</v>
      </c>
      <c r="G107" s="24" t="s">
        <v>29</v>
      </c>
      <c r="H107" s="24" t="s">
        <v>29</v>
      </c>
      <c r="I107" s="9" t="s">
        <v>6</v>
      </c>
      <c r="J107" s="16" t="s">
        <v>28</v>
      </c>
    </row>
    <row r="108" spans="1:11" x14ac:dyDescent="0.3">
      <c r="B108" s="13"/>
      <c r="C108" s="12" t="s">
        <v>27</v>
      </c>
      <c r="D108" s="9"/>
      <c r="E108" s="9"/>
      <c r="F108" s="9"/>
      <c r="G108" s="15">
        <v>4560</v>
      </c>
      <c r="H108" s="14">
        <f>+G108</f>
        <v>4560</v>
      </c>
      <c r="I108" s="9" t="s">
        <v>3</v>
      </c>
      <c r="J108" s="9" t="s">
        <v>26</v>
      </c>
    </row>
    <row r="109" spans="1:11" x14ac:dyDescent="0.3">
      <c r="B109" s="13"/>
      <c r="C109" s="12"/>
      <c r="D109" s="9"/>
      <c r="E109" s="9"/>
      <c r="F109" s="9"/>
      <c r="G109" s="11"/>
      <c r="H109" s="10"/>
      <c r="I109" s="9"/>
      <c r="J109" s="9" t="s">
        <v>25</v>
      </c>
    </row>
    <row r="110" spans="1:11" x14ac:dyDescent="0.3">
      <c r="B110" s="8"/>
      <c r="C110" s="7" t="s">
        <v>24</v>
      </c>
      <c r="D110" s="4"/>
      <c r="E110" s="4"/>
      <c r="F110" s="4"/>
      <c r="G110" s="6"/>
      <c r="H110" s="5"/>
      <c r="I110" s="4"/>
      <c r="J110" s="4" t="s">
        <v>10</v>
      </c>
    </row>
    <row r="111" spans="1:11" x14ac:dyDescent="0.3">
      <c r="B111" s="20">
        <v>30</v>
      </c>
      <c r="C111" s="19" t="s">
        <v>23</v>
      </c>
      <c r="D111" s="23">
        <v>770</v>
      </c>
      <c r="E111" s="18">
        <v>770</v>
      </c>
      <c r="F111" s="16" t="s">
        <v>8</v>
      </c>
      <c r="G111" s="17" t="s">
        <v>22</v>
      </c>
      <c r="H111" s="17" t="s">
        <v>22</v>
      </c>
      <c r="I111" s="9" t="s">
        <v>6</v>
      </c>
      <c r="J111" s="16" t="s">
        <v>21</v>
      </c>
    </row>
    <row r="112" spans="1:11" x14ac:dyDescent="0.3">
      <c r="B112" s="13"/>
      <c r="C112" s="12" t="s">
        <v>20</v>
      </c>
      <c r="D112" s="22"/>
      <c r="E112" s="22"/>
      <c r="F112" s="9"/>
      <c r="G112" s="15">
        <v>770</v>
      </c>
      <c r="H112" s="15">
        <v>770</v>
      </c>
      <c r="I112" s="9" t="s">
        <v>3</v>
      </c>
      <c r="J112" s="9" t="s">
        <v>19</v>
      </c>
    </row>
    <row r="113" spans="2:10" x14ac:dyDescent="0.3">
      <c r="B113" s="13"/>
      <c r="C113" s="12" t="s">
        <v>18</v>
      </c>
      <c r="D113" s="22"/>
      <c r="E113" s="22"/>
      <c r="F113" s="9"/>
      <c r="G113" s="11"/>
      <c r="H113" s="10"/>
      <c r="I113" s="9"/>
      <c r="J113" s="9" t="s">
        <v>1</v>
      </c>
    </row>
    <row r="114" spans="2:10" x14ac:dyDescent="0.3">
      <c r="B114" s="8"/>
      <c r="C114" s="7"/>
      <c r="D114" s="21"/>
      <c r="E114" s="21"/>
      <c r="F114" s="4"/>
      <c r="G114" s="6"/>
      <c r="H114" s="5"/>
      <c r="I114" s="4"/>
      <c r="J114" s="4" t="s">
        <v>10</v>
      </c>
    </row>
    <row r="115" spans="2:10" x14ac:dyDescent="0.3">
      <c r="B115" s="20">
        <v>31</v>
      </c>
      <c r="C115" s="19" t="s">
        <v>17</v>
      </c>
      <c r="D115" s="18">
        <v>750</v>
      </c>
      <c r="E115" s="18">
        <v>750</v>
      </c>
      <c r="F115" s="16" t="s">
        <v>8</v>
      </c>
      <c r="G115" s="17" t="s">
        <v>16</v>
      </c>
      <c r="H115" s="17" t="s">
        <v>16</v>
      </c>
      <c r="I115" s="9" t="s">
        <v>6</v>
      </c>
      <c r="J115" s="16" t="s">
        <v>15</v>
      </c>
    </row>
    <row r="116" spans="2:10" x14ac:dyDescent="0.3">
      <c r="B116" s="13"/>
      <c r="C116" s="12" t="s">
        <v>14</v>
      </c>
      <c r="D116" s="9"/>
      <c r="E116" s="9"/>
      <c r="F116" s="9"/>
      <c r="G116" s="15">
        <v>750</v>
      </c>
      <c r="H116" s="15">
        <v>750</v>
      </c>
      <c r="I116" s="9" t="s">
        <v>3</v>
      </c>
      <c r="J116" s="9" t="s">
        <v>13</v>
      </c>
    </row>
    <row r="117" spans="2:10" x14ac:dyDescent="0.3">
      <c r="B117" s="13"/>
      <c r="C117" s="12"/>
      <c r="D117" s="9"/>
      <c r="E117" s="9"/>
      <c r="F117" s="9"/>
      <c r="G117" s="11"/>
      <c r="H117" s="10"/>
      <c r="I117" s="9"/>
      <c r="J117" s="9" t="s">
        <v>12</v>
      </c>
    </row>
    <row r="118" spans="2:10" x14ac:dyDescent="0.3">
      <c r="B118" s="8"/>
      <c r="C118" s="7" t="s">
        <v>11</v>
      </c>
      <c r="D118" s="4"/>
      <c r="E118" s="4"/>
      <c r="F118" s="4"/>
      <c r="G118" s="6"/>
      <c r="H118" s="5"/>
      <c r="I118" s="4"/>
      <c r="J118" s="4" t="s">
        <v>10</v>
      </c>
    </row>
    <row r="119" spans="2:10" x14ac:dyDescent="0.3">
      <c r="B119" s="20">
        <v>32</v>
      </c>
      <c r="C119" s="19" t="s">
        <v>9</v>
      </c>
      <c r="D119" s="18">
        <v>4500</v>
      </c>
      <c r="E119" s="18">
        <f>+D119</f>
        <v>4500</v>
      </c>
      <c r="F119" s="16" t="s">
        <v>8</v>
      </c>
      <c r="G119" s="17" t="s">
        <v>7</v>
      </c>
      <c r="H119" s="17" t="s">
        <v>7</v>
      </c>
      <c r="I119" s="9" t="s">
        <v>6</v>
      </c>
      <c r="J119" s="16" t="s">
        <v>5</v>
      </c>
    </row>
    <row r="120" spans="2:10" x14ac:dyDescent="0.3">
      <c r="B120" s="13"/>
      <c r="C120" s="12" t="s">
        <v>4</v>
      </c>
      <c r="D120" s="9"/>
      <c r="E120" s="9"/>
      <c r="F120" s="9"/>
      <c r="G120" s="15">
        <v>4500</v>
      </c>
      <c r="H120" s="14">
        <f>+G120</f>
        <v>4500</v>
      </c>
      <c r="I120" s="9" t="s">
        <v>3</v>
      </c>
      <c r="J120" s="9" t="s">
        <v>2</v>
      </c>
    </row>
    <row r="121" spans="2:10" x14ac:dyDescent="0.3">
      <c r="B121" s="13"/>
      <c r="C121" s="12"/>
      <c r="D121" s="9"/>
      <c r="E121" s="9"/>
      <c r="F121" s="9"/>
      <c r="G121" s="11"/>
      <c r="H121" s="10"/>
      <c r="I121" s="9"/>
      <c r="J121" s="9" t="s">
        <v>1</v>
      </c>
    </row>
    <row r="122" spans="2:10" x14ac:dyDescent="0.3">
      <c r="B122" s="8"/>
      <c r="C122" s="7" t="s">
        <v>0</v>
      </c>
      <c r="D122" s="4"/>
      <c r="E122" s="4"/>
      <c r="F122" s="4"/>
      <c r="G122" s="6"/>
      <c r="H122" s="5"/>
      <c r="I122" s="4"/>
      <c r="J122" s="4"/>
    </row>
  </sheetData>
  <autoFilter ref="A5:O100"/>
  <mergeCells count="8">
    <mergeCell ref="B1:J1"/>
    <mergeCell ref="B2:J2"/>
    <mergeCell ref="B3:B5"/>
    <mergeCell ref="C3:C5"/>
    <mergeCell ref="F3:F5"/>
    <mergeCell ref="G3:G5"/>
    <mergeCell ref="H3:H5"/>
    <mergeCell ref="D3:E3"/>
  </mergeCells>
  <pageMargins left="0.51181102362204722" right="0.31496062992125984" top="0.62992125984251968" bottom="0.62992125984251968" header="0.31496062992125984" footer="0.31496062992125984"/>
  <pageSetup paperSize="9" scale="67" orientation="landscape" r:id="rId1"/>
  <headerFooter>
    <oddFooter xml:space="preserve">&amp;Cหน้าที่ &amp;P จาก </oddFooter>
  </headerFooter>
  <rowBreaks count="3" manualBreakCount="3">
    <brk id="34" min="1" max="9" man="1"/>
    <brk id="62" min="1" max="9" man="1"/>
    <brk id="90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ธันวาคม 68</vt:lpstr>
      <vt:lpstr>'ธันวาคม 68'!Print_Area</vt:lpstr>
      <vt:lpstr>'ธันวาคม 68'!Print_Titles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Kaaaa</dc:creator>
  <cp:lastModifiedBy>HP Kaaaa</cp:lastModifiedBy>
  <dcterms:created xsi:type="dcterms:W3CDTF">2026-05-01T07:16:44Z</dcterms:created>
  <dcterms:modified xsi:type="dcterms:W3CDTF">2026-05-01T07:17:25Z</dcterms:modified>
</cp:coreProperties>
</file>